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AEB9B780-27A4-423D-965B-3235C9633C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rg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2PL3RGYZtljfbk9RR5fQRdrGuVa0WfIWsjWDP6N+sc="/>
    </ext>
  </extLst>
</workbook>
</file>

<file path=xl/calcChain.xml><?xml version="1.0" encoding="utf-8"?>
<calcChain xmlns="http://schemas.openxmlformats.org/spreadsheetml/2006/main">
  <c r="D8" i="4" l="1"/>
  <c r="K23" i="4"/>
  <c r="K24" i="4"/>
  <c r="K21" i="4"/>
  <c r="K22" i="4"/>
  <c r="J14" i="4"/>
  <c r="K20" i="4" l="1"/>
  <c r="K19" i="4"/>
  <c r="K18" i="4"/>
  <c r="K17" i="4"/>
  <c r="K16" i="4"/>
  <c r="K15" i="4"/>
  <c r="K14" i="4"/>
</calcChain>
</file>

<file path=xl/sharedStrings.xml><?xml version="1.0" encoding="utf-8"?>
<sst xmlns="http://schemas.openxmlformats.org/spreadsheetml/2006/main" count="43" uniqueCount="38">
  <si>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</si>
  <si>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</si>
  <si>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</si>
  <si>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</si>
  <si>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</si>
  <si>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</si>
  <si>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</si>
  <si>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</si>
  <si>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</si>
  <si>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 xml:space="preserve"> </t>
  </si>
  <si>
    <t>kg</t>
  </si>
  <si>
    <t>Huile d'olive</t>
  </si>
  <si>
    <t>L</t>
  </si>
  <si>
    <t>Kg</t>
  </si>
  <si>
    <t>Burger d'halloumi et tsatsiki</t>
  </si>
  <si>
    <t>PM</t>
  </si>
  <si>
    <t>Pièce</t>
  </si>
  <si>
    <t>Botte</t>
  </si>
  <si>
    <t>Sel et poivre</t>
  </si>
  <si>
    <t>Couper les légumes en lanières et en rondelles de 1CM, plaquer, assaisonner, ajouter l'huile d'olive</t>
  </si>
  <si>
    <t>Cuire au four à 180°C pendant 15 min</t>
  </si>
  <si>
    <t>10MIN+10Min+ 30 MIN</t>
  </si>
  <si>
    <t>Plat</t>
  </si>
  <si>
    <t>Pain burger</t>
  </si>
  <si>
    <t>Halloumi</t>
  </si>
  <si>
    <t>Fromage grec</t>
  </si>
  <si>
    <t>Concombre</t>
  </si>
  <si>
    <t>Menthe</t>
  </si>
  <si>
    <t>Ail</t>
  </si>
  <si>
    <t>Poivron</t>
  </si>
  <si>
    <t>Courgette</t>
  </si>
  <si>
    <t>Salade de blé ou roquette</t>
  </si>
  <si>
    <t>Réaliser le tsatsiki:</t>
  </si>
  <si>
    <t>Hacher (cutter) le concombre, la menthe et l'ail.  Mélanger au yaourt grec et assaisonner</t>
  </si>
  <si>
    <t>Rôtir les légumes:</t>
  </si>
  <si>
    <t>Rôtir les halloumis au four ou à la poêle ou à la sauteuse ou au grill</t>
  </si>
  <si>
    <t>Monter le burger en alternant les couches, la sauce et la salade</t>
  </si>
  <si>
    <r>
      <t xml:space="preserve">Les "+++ " pour la durabilité
</t>
    </r>
    <r>
      <rPr>
        <sz val="11"/>
        <rFont val="Roboto"/>
      </rPr>
      <t>Utilisation de légumes bio, bonne transition vers les plats végés.
Peu de déchets, utilisation d'ingrédients bio.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</si>
</sst>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4"/>
      <color rgb="FFFFFFFF"/>
      <name val="Roboto"/>
    </font>
    <font>
      <sz val="11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5" fillId="4" borderId="5" xfId="0" applyFont="1" applyFill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0" borderId="0" xfId="0" applyFont="1"/>
    <xf numFmtId="166" fontId="2" fillId="0" borderId="0" xfId="0" applyNumberFormat="1" applyFont="1" applyAlignment="1">
      <alignment horizontal="right"/>
    </xf>
    <xf numFmtId="0" fontId="2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0" xfId="0" applyFont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5" borderId="0" xfId="0" applyFont="1" applyFill="1"/>
    <xf numFmtId="2" fontId="2" fillId="0" borderId="5" xfId="0" applyNumberFormat="1" applyFont="1" applyBorder="1" applyAlignment="1">
      <alignment horizontal="right"/>
    </xf>
    <xf numFmtId="0" fontId="10" fillId="0" borderId="1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0" borderId="18" xfId="0" applyFont="1" applyBorder="1"/>
    <xf numFmtId="0" fontId="10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/>
    <xf numFmtId="165" fontId="6" fillId="0" borderId="0" xfId="0" applyNumberFormat="1" applyFont="1" applyAlignment="1">
      <alignment horizontal="center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top" wrapText="1"/>
    </xf>
    <xf numFmtId="0" fontId="4" fillId="0" borderId="16" xfId="0" applyFont="1" applyBorder="1"/>
    <xf numFmtId="0" fontId="4" fillId="0" borderId="17" xfId="0" applyFont="1" applyBorder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4" fillId="3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4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3" name="image1.png">
          <a:extLst>
            <a:ext uri="{FF2B5EF4-FFF2-40B4-BE49-F238E27FC236}">
              <a16:creationId xmlns:a16="http://schemas.microsoft.com/office/drawing/2014/main" id="{D397AAE3-1417-7A4D-AD40-78B1A2D21B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0" y="8143875"/>
          <a:ext cx="107632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4" name="image2.png">
          <a:extLst>
            <a:ext uri="{FF2B5EF4-FFF2-40B4-BE49-F238E27FC236}">
              <a16:creationId xmlns:a16="http://schemas.microsoft.com/office/drawing/2014/main" id="{CC36786A-51B9-8848-A52C-0B1EE87E6EF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71725" y="8181975"/>
          <a:ext cx="1790700" cy="6381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304800</xdr:colOff>
      <xdr:row>36</xdr:row>
      <xdr:rowOff>50800</xdr:rowOff>
    </xdr:from>
    <xdr:to>
      <xdr:col>2</xdr:col>
      <xdr:colOff>1360487</xdr:colOff>
      <xdr:row>38</xdr:row>
      <xdr:rowOff>284398</xdr:rowOff>
    </xdr:to>
    <xdr:pic>
      <xdr:nvPicPr>
        <xdr:cNvPr id="5" name="Image 4" descr="Une image contenant capture d’écran, texte, Police, diagramme&#10;&#10;Description générée automatiquement">
          <a:extLst>
            <a:ext uri="{FF2B5EF4-FFF2-40B4-BE49-F238E27FC236}">
              <a16:creationId xmlns:a16="http://schemas.microsoft.com/office/drawing/2014/main" id="{F86D8AFF-AE11-D644-9A5F-78518F46F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8166100"/>
          <a:ext cx="1055687" cy="627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8DFA-6B38-6240-A02D-DE23B527767D}">
  <dimension ref="A1:Z999"/>
  <sheetViews>
    <sheetView tabSelected="1" zoomScale="124" workbookViewId="0">
      <selection activeCell="J24" sqref="J24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77734375" customWidth="1"/>
    <col min="6" max="6" width="3" hidden="1" customWidth="1"/>
    <col min="7" max="7" width="7.777343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41" t="s">
        <v>0</v>
      </c>
      <c r="D1" s="42"/>
      <c r="E1" s="42"/>
      <c r="F1" s="42"/>
      <c r="G1" s="43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4" t="s">
        <v>14</v>
      </c>
      <c r="D3" s="42"/>
      <c r="E3" s="42"/>
      <c r="F3" s="42"/>
      <c r="G3" s="43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 t="s">
        <v>22</v>
      </c>
      <c r="E5" s="36"/>
      <c r="F5" s="35"/>
      <c r="G5" s="2"/>
      <c r="H5" s="2"/>
      <c r="I5" s="1"/>
      <c r="J5" s="2"/>
      <c r="K5" s="34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6"/>
      <c r="F6" s="35"/>
      <c r="G6" s="2"/>
      <c r="H6" s="2"/>
      <c r="I6" s="1"/>
      <c r="J6" s="2"/>
      <c r="K6" s="34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21</v>
      </c>
      <c r="E7" s="36"/>
      <c r="F7" s="35"/>
      <c r="G7" s="2"/>
      <c r="H7" s="2"/>
      <c r="I7" s="1"/>
      <c r="J7" s="2"/>
      <c r="K7" s="34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26">
        <f>SUM(K14:K25)</f>
        <v>3.2530000000000001</v>
      </c>
      <c r="E8" s="36"/>
      <c r="F8" s="35"/>
      <c r="G8" s="2"/>
      <c r="H8" s="2"/>
      <c r="I8" s="1"/>
      <c r="J8" s="2"/>
      <c r="K8" s="34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thickBot="1" x14ac:dyDescent="0.45">
      <c r="A10" s="1"/>
      <c r="B10" s="2"/>
      <c r="C10" s="45" t="s">
        <v>5</v>
      </c>
      <c r="D10" s="46"/>
      <c r="E10" s="46"/>
      <c r="F10" s="46"/>
      <c r="G10" s="46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thickTop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9" t="s">
        <v>6</v>
      </c>
      <c r="D12" s="9" t="s">
        <v>7</v>
      </c>
      <c r="E12" s="47" t="s">
        <v>8</v>
      </c>
      <c r="F12" s="48"/>
      <c r="G12" s="49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28"/>
      <c r="D13" s="10"/>
      <c r="E13" s="11"/>
      <c r="F13" s="12"/>
      <c r="G13" s="1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29" t="s">
        <v>23</v>
      </c>
      <c r="D14" s="27" t="s">
        <v>16</v>
      </c>
      <c r="E14" s="16">
        <v>10</v>
      </c>
      <c r="F14" s="12"/>
      <c r="G14" s="13"/>
      <c r="H14" s="2"/>
      <c r="I14" s="1"/>
      <c r="J14" s="2">
        <f>3.2/4</f>
        <v>0.8</v>
      </c>
      <c r="K14" s="2">
        <f>J14*E14/$D$6</f>
        <v>0.8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29" t="s">
        <v>24</v>
      </c>
      <c r="D15" s="27" t="s">
        <v>10</v>
      </c>
      <c r="E15" s="16">
        <v>1</v>
      </c>
      <c r="F15" s="12"/>
      <c r="G15" s="13"/>
      <c r="H15" s="2"/>
      <c r="I15" s="1"/>
      <c r="J15" s="2">
        <v>17.72</v>
      </c>
      <c r="K15" s="2">
        <f t="shared" ref="K15:K24" si="0">J15*E15/$D$6</f>
        <v>1.7719999999999998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4" t="s">
        <v>25</v>
      </c>
      <c r="D16" s="15" t="s">
        <v>12</v>
      </c>
      <c r="E16" s="16">
        <v>0.15</v>
      </c>
      <c r="F16" s="12"/>
      <c r="G16" s="13"/>
      <c r="H16" s="2"/>
      <c r="I16" s="1"/>
      <c r="J16" s="2">
        <v>1.76</v>
      </c>
      <c r="K16" s="2">
        <f t="shared" si="0"/>
        <v>2.64E-2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7" t="s">
        <v>26</v>
      </c>
      <c r="D17" s="15" t="s">
        <v>13</v>
      </c>
      <c r="E17" s="16">
        <v>0.1</v>
      </c>
      <c r="F17" s="12"/>
      <c r="G17" s="13"/>
      <c r="H17" s="2"/>
      <c r="I17" s="1"/>
      <c r="J17" s="2">
        <v>5.91</v>
      </c>
      <c r="K17" s="2">
        <f t="shared" si="0"/>
        <v>5.9100000000000007E-2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8" t="s">
        <v>27</v>
      </c>
      <c r="D18" s="15" t="s">
        <v>17</v>
      </c>
      <c r="E18" s="16">
        <v>0.1</v>
      </c>
      <c r="F18" s="12"/>
      <c r="G18" s="13"/>
      <c r="H18" s="2"/>
      <c r="I18" s="1"/>
      <c r="J18" s="2">
        <v>1.35</v>
      </c>
      <c r="K18" s="2">
        <f t="shared" si="0"/>
        <v>1.3500000000000002E-2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8" t="s">
        <v>28</v>
      </c>
      <c r="D19" s="15" t="s">
        <v>13</v>
      </c>
      <c r="E19" s="16">
        <v>0.01</v>
      </c>
      <c r="F19" s="12"/>
      <c r="G19" s="13"/>
      <c r="H19" s="2"/>
      <c r="I19" s="1"/>
      <c r="J19" s="2">
        <v>59.6</v>
      </c>
      <c r="K19" s="2">
        <f t="shared" si="0"/>
        <v>5.96E-2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8" t="s">
        <v>29</v>
      </c>
      <c r="D20" s="15" t="s">
        <v>13</v>
      </c>
      <c r="E20" s="16">
        <v>0.2</v>
      </c>
      <c r="F20" s="12"/>
      <c r="G20" s="13"/>
      <c r="H20" s="2"/>
      <c r="I20" s="1"/>
      <c r="J20" s="2">
        <v>2.99</v>
      </c>
      <c r="K20" s="2">
        <f t="shared" si="0"/>
        <v>5.9800000000000006E-2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8" t="s">
        <v>30</v>
      </c>
      <c r="D21" s="15" t="s">
        <v>13</v>
      </c>
      <c r="E21" s="16">
        <v>0.2</v>
      </c>
      <c r="F21" s="12"/>
      <c r="G21" s="13"/>
      <c r="H21" s="2"/>
      <c r="I21" s="1"/>
      <c r="J21" s="2">
        <v>1.19</v>
      </c>
      <c r="K21" s="2">
        <f t="shared" si="0"/>
        <v>2.3799999999999998E-2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8" t="s">
        <v>31</v>
      </c>
      <c r="D22" s="15" t="s">
        <v>13</v>
      </c>
      <c r="E22" s="16">
        <v>0.1</v>
      </c>
      <c r="F22" s="12"/>
      <c r="G22" s="13"/>
      <c r="H22" s="2"/>
      <c r="I22" s="1"/>
      <c r="J22" s="2">
        <v>19.899999999999999</v>
      </c>
      <c r="K22" s="2">
        <f t="shared" si="0"/>
        <v>0.19900000000000001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30" t="s">
        <v>18</v>
      </c>
      <c r="D23" s="19" t="s">
        <v>15</v>
      </c>
      <c r="E23" s="50"/>
      <c r="F23" s="48"/>
      <c r="G23" s="49"/>
      <c r="H23" s="2"/>
      <c r="I23" s="1"/>
      <c r="J23" s="2"/>
      <c r="K23" s="2">
        <f t="shared" si="0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30" t="s">
        <v>11</v>
      </c>
      <c r="D24" s="31" t="s">
        <v>12</v>
      </c>
      <c r="E24" s="32">
        <v>0.2</v>
      </c>
      <c r="F24" s="19"/>
      <c r="G24" s="19"/>
      <c r="H24" s="2"/>
      <c r="I24" s="1"/>
      <c r="J24" s="2">
        <v>11.99</v>
      </c>
      <c r="K24" s="2">
        <f t="shared" si="0"/>
        <v>0.23980000000000001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19"/>
      <c r="D25" s="20"/>
      <c r="E25" s="21"/>
      <c r="F25" s="21"/>
      <c r="G25" s="21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19"/>
      <c r="D26" s="20"/>
      <c r="E26" s="21"/>
      <c r="F26" s="21"/>
      <c r="G26" s="21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19"/>
      <c r="D27" s="19"/>
      <c r="E27" s="21"/>
      <c r="F27" s="21"/>
      <c r="G27" s="21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51" t="s">
        <v>32</v>
      </c>
      <c r="D28" s="51"/>
      <c r="E28" s="51"/>
      <c r="F28" s="22"/>
      <c r="G28" s="22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3" t="s">
        <v>33</v>
      </c>
      <c r="F29" s="22"/>
      <c r="G29" s="22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51" t="s">
        <v>34</v>
      </c>
      <c r="D30" s="51"/>
      <c r="E30" s="51"/>
      <c r="F30" s="22"/>
      <c r="G30" s="2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51" t="s">
        <v>19</v>
      </c>
      <c r="D31" s="51"/>
      <c r="E31" s="51"/>
      <c r="F31" s="22"/>
      <c r="G31" s="2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51" t="s">
        <v>20</v>
      </c>
      <c r="D32" s="51"/>
      <c r="E32" s="51"/>
      <c r="F32" s="22"/>
      <c r="G32" s="22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51" t="s">
        <v>35</v>
      </c>
      <c r="D33" s="51"/>
      <c r="E33" s="51"/>
      <c r="F33" s="22"/>
      <c r="G33" s="22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51" t="s">
        <v>36</v>
      </c>
      <c r="D34" s="51"/>
      <c r="E34" s="51"/>
      <c r="F34" s="22"/>
      <c r="G34" s="2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thickBot="1" x14ac:dyDescent="0.35">
      <c r="A35" s="1"/>
      <c r="B35" s="2"/>
      <c r="C35" s="22"/>
      <c r="D35" s="22"/>
      <c r="E35" s="22"/>
      <c r="F35" s="22"/>
      <c r="G35" s="22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thickBot="1" x14ac:dyDescent="0.35">
      <c r="A36" s="1"/>
      <c r="B36" s="2"/>
      <c r="C36" s="37" t="s">
        <v>37</v>
      </c>
      <c r="D36" s="38"/>
      <c r="E36" s="38"/>
      <c r="F36" s="39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40"/>
      <c r="D37" s="35"/>
      <c r="E37" s="35"/>
      <c r="F37" s="35"/>
      <c r="G37" s="35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5"/>
      <c r="D38" s="35"/>
      <c r="E38" s="35"/>
      <c r="F38" s="35"/>
      <c r="G38" s="35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5"/>
      <c r="D39" s="35"/>
      <c r="E39" s="35"/>
      <c r="F39" s="35"/>
      <c r="G39" s="35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3"/>
      <c r="D40" s="23"/>
      <c r="E40" s="23"/>
      <c r="F40" s="23"/>
      <c r="G40" s="23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4"/>
      <c r="D41" s="24"/>
      <c r="E41" s="24"/>
      <c r="F41" s="24"/>
      <c r="G41" s="2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4"/>
      <c r="D42" s="24"/>
      <c r="E42" s="24"/>
      <c r="F42" s="24"/>
      <c r="G42" s="2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4"/>
      <c r="D43" s="24"/>
      <c r="E43" s="24"/>
      <c r="F43" s="24"/>
      <c r="G43" s="2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1">
    <mergeCell ref="E12:G12"/>
    <mergeCell ref="C1:G1"/>
    <mergeCell ref="C3:G3"/>
    <mergeCell ref="E5:F5"/>
    <mergeCell ref="K5:L5"/>
    <mergeCell ref="E6:F6"/>
    <mergeCell ref="K6:L6"/>
    <mergeCell ref="E7:F7"/>
    <mergeCell ref="K7:L7"/>
    <mergeCell ref="E8:F8"/>
    <mergeCell ref="K8:L8"/>
    <mergeCell ref="C10:G10"/>
    <mergeCell ref="E23:G23"/>
    <mergeCell ref="C36:F36"/>
    <mergeCell ref="C37:G39"/>
    <mergeCell ref="C28:E28"/>
    <mergeCell ref="C30:E30"/>
    <mergeCell ref="C32:E32"/>
    <mergeCell ref="C33:E33"/>
    <mergeCell ref="C31:E31"/>
    <mergeCell ref="C34:E34"/>
  </mergeCells>
  <dataValidations count="1">
    <dataValidation type="list" allowBlank="1" sqref="D13:D27" xr:uid="{94D9E941-7ED5-6A42-A718-F3C8E0786DFC}">
      <formula1>#REF!</formula1>
    </dataValidation>
  </dataValidation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9FEE4E1609C40A0833E3CAACA84BC" ma:contentTypeVersion="15" ma:contentTypeDescription="Crée un document." ma:contentTypeScope="" ma:versionID="7b5be2f00c19e0fac40cf063a272891e">
  <xsd:schema xmlns:xsd="http://www.w3.org/2001/XMLSchema" xmlns:xs="http://www.w3.org/2001/XMLSchema" xmlns:p="http://schemas.microsoft.com/office/2006/metadata/properties" xmlns:ns2="574c9287-e580-4505-a658-644c0badb31a" xmlns:ns3="b39d59ca-7f5e-4079-a453-b82387ffc81e" targetNamespace="http://schemas.microsoft.com/office/2006/metadata/properties" ma:root="true" ma:fieldsID="ef09a800d818b47d7e52f1a81783c0aa" ns2:_="" ns3:_="">
    <xsd:import namespace="574c9287-e580-4505-a658-644c0badb31a"/>
    <xsd:import namespace="b39d59ca-7f5e-4079-a453-b82387ffc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c9287-e580-4505-a658-644c0badb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4a25042-4bbb-499a-9ac4-dabbc0fd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d59ca-7f5e-4079-a453-b82387ffc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98fc0db-9b47-442e-b8be-9a1b47c144e8}" ma:internalName="TaxCatchAll" ma:showField="CatchAllData" ma:web="b39d59ca-7f5e-4079-a453-b82387ffc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85CB9-C507-4C7F-BB19-7F0852A55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BD632-5583-4C04-9731-5430AE0EE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c9287-e580-4505-a658-644c0badb31a"/>
    <ds:schemaRef ds:uri="b39d59ca-7f5e-4079-a453-b82387ffc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Burger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2025-02-10T13:03:49Z</cp:lastPrinted>
  <dcterms:created xsi:type="dcterms:W3CDTF">2019-10-08T12:40:36Z</dcterms:created>
  <dcterms:modified xsi:type="dcterms:W3CDTF">2025-02-10T13:03:50Z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