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A2583D0D-A6A6-4476-B1EF-B48071F938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lafouti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2PL3RGYZtljfbk9RR5fQRdrGuVa0WfIWsjWDP6N+sc="/>
    </ext>
  </extLst>
</workbook>
</file>

<file path=xl/calcChain.xml><?xml version="1.0" encoding="utf-8"?>
<calcChain xmlns="http://schemas.openxmlformats.org/spreadsheetml/2006/main">
  <c r="K20" i="7" l="1"/>
  <c r="K19" i="7"/>
  <c r="K18" i="7" l="1"/>
  <c r="K17" i="7"/>
  <c r="K15" i="7"/>
  <c r="K16" i="7"/>
  <c r="K14" i="7"/>
  <c r="J15" i="7"/>
  <c r="D8" i="7" l="1"/>
</calcChain>
</file>

<file path=xl/sharedStrings.xml><?xml version="1.0" encoding="utf-8"?>
<sst xmlns="http://schemas.openxmlformats.org/spreadsheetml/2006/main" count="36" uniqueCount="32">
  <si>
    <t xml:space="preserve">FICHE DE RECETTE 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</si>
  <si>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</si>
  <si>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</si>
  <si>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</si>
  <si>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</si>
  <si>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</si>
  <si>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</si>
  <si>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UNITÉ</t>
  </si>
  <si>
    <t>QUANTITÉ</t>
  </si>
  <si>
    <t xml:space="preserve"> </t>
  </si>
  <si>
    <t>kg</t>
  </si>
  <si>
    <t>Farine</t>
  </si>
  <si>
    <t>Kg</t>
  </si>
  <si>
    <t>Prix ingr</t>
  </si>
  <si>
    <t>Prix/pers</t>
  </si>
  <si>
    <t>Beurre</t>
  </si>
  <si>
    <t>10MIN + 10MIN</t>
  </si>
  <si>
    <t>Faire ramolir le beurre</t>
  </si>
  <si>
    <t>Clafoutis</t>
  </si>
  <si>
    <t>Oeufs</t>
  </si>
  <si>
    <t>pièce</t>
  </si>
  <si>
    <t>Couper les pommes, les déposer dans le fond de la platine</t>
  </si>
  <si>
    <t>Beurrer la platine</t>
  </si>
  <si>
    <t>Cuire à 210°C pendant 30 minutes</t>
  </si>
  <si>
    <t>Fruits de saison (pommes)</t>
  </si>
  <si>
    <t>Dessert</t>
  </si>
  <si>
    <t>Sucre S0</t>
  </si>
  <si>
    <t>Lait</t>
  </si>
  <si>
    <t xml:space="preserve">Crème fraîche </t>
  </si>
  <si>
    <t>Mélanger tous les ingrédients pour obtenir un mélange homogène /mixer si nécessaire</t>
  </si>
  <si>
    <t>Verser le mélange sur les fruits</t>
  </si>
  <si>
    <r>
      <t xml:space="preserve">Les "+++ " pour la durabilité
</t>
    </r>
    <r>
      <rPr>
        <sz val="11"/>
        <rFont val="Roboto"/>
      </rPr>
      <t>Utilisation d'ingrédients 100% bio, utilisation de fruits de saison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</si>
</sst>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/mm/yyyy"/>
    <numFmt numFmtId="166" formatCode="#,##0.0000\ &quot;€&quot;"/>
  </numFmts>
  <fonts count="15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  <family val="2"/>
    </font>
    <font>
      <b/>
      <sz val="11"/>
      <color theme="1"/>
      <name val="Roboto"/>
    </font>
    <font>
      <sz val="10"/>
      <color theme="1"/>
      <name val="Calibri"/>
      <family val="2"/>
    </font>
    <font>
      <b/>
      <sz val="13"/>
      <color rgb="FFE61853"/>
      <name val="Roboto"/>
    </font>
    <font>
      <b/>
      <sz val="10"/>
      <color theme="1"/>
      <name val="Roboto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Roboto"/>
    </font>
    <font>
      <b/>
      <i/>
      <u/>
      <sz val="11"/>
      <color rgb="FF33B09A"/>
      <name val="Roboto"/>
    </font>
    <font>
      <b/>
      <sz val="14"/>
      <color rgb="FFFFFFFF"/>
      <name val="Roboto"/>
    </font>
    <font>
      <sz val="11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4" borderId="5" xfId="0" applyFont="1" applyFill="1" applyBorder="1"/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4" fillId="0" borderId="0" xfId="0" applyFont="1"/>
    <xf numFmtId="166" fontId="1" fillId="0" borderId="0" xfId="0" applyNumberFormat="1" applyFont="1" applyAlignment="1">
      <alignment horizontal="right"/>
    </xf>
    <xf numFmtId="0" fontId="1" fillId="0" borderId="8" xfId="0" applyFont="1" applyBorder="1"/>
    <xf numFmtId="0" fontId="7" fillId="4" borderId="5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5" borderId="0" xfId="0" applyFont="1" applyFill="1"/>
    <xf numFmtId="2" fontId="1" fillId="0" borderId="5" xfId="0" applyNumberFormat="1" applyFont="1" applyBorder="1" applyAlignment="1">
      <alignment horizontal="right"/>
    </xf>
    <xf numFmtId="0" fontId="9" fillId="0" borderId="20" xfId="0" applyFont="1" applyBorder="1" applyAlignment="1">
      <alignment horizontal="center"/>
    </xf>
    <xf numFmtId="0" fontId="10" fillId="0" borderId="19" xfId="0" applyFont="1" applyBorder="1"/>
    <xf numFmtId="0" fontId="9" fillId="0" borderId="19" xfId="0" applyFont="1" applyBorder="1" applyAlignment="1">
      <alignment horizontal="left"/>
    </xf>
    <xf numFmtId="0" fontId="9" fillId="0" borderId="11" xfId="0" applyFont="1" applyBorder="1" applyAlignment="1">
      <alignment horizontal="center"/>
    </xf>
    <xf numFmtId="0" fontId="7" fillId="4" borderId="14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/>
    </xf>
    <xf numFmtId="165" fontId="5" fillId="0" borderId="0" xfId="0" applyNumberFormat="1" applyFont="1" applyAlignment="1">
      <alignment horizontal="center" vertical="center" wrapText="1"/>
    </xf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top" wrapText="1"/>
    </xf>
    <xf numFmtId="0" fontId="3" fillId="0" borderId="16" xfId="0" applyFont="1" applyBorder="1"/>
    <xf numFmtId="0" fontId="3" fillId="0" borderId="17" xfId="0" applyFont="1" applyBorder="1"/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13" fillId="3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/>
    </xf>
    <xf numFmtId="0" fontId="3" fillId="0" borderId="7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5" fillId="0" borderId="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36</xdr:row>
      <xdr:rowOff>28575</xdr:rowOff>
    </xdr:from>
    <xdr:ext cx="1076325" cy="723900"/>
    <xdr:pic>
      <xdr:nvPicPr>
        <xdr:cNvPr id="3" name="image1.png">
          <a:extLst>
            <a:ext uri="{FF2B5EF4-FFF2-40B4-BE49-F238E27FC236}">
              <a16:creationId xmlns:a16="http://schemas.microsoft.com/office/drawing/2014/main" id="{94F3F6BE-7033-6841-A59F-08300D33443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0" y="8143875"/>
          <a:ext cx="1076325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36</xdr:row>
      <xdr:rowOff>66675</xdr:rowOff>
    </xdr:from>
    <xdr:ext cx="1790700" cy="638175"/>
    <xdr:pic>
      <xdr:nvPicPr>
        <xdr:cNvPr id="4" name="image2.png">
          <a:extLst>
            <a:ext uri="{FF2B5EF4-FFF2-40B4-BE49-F238E27FC236}">
              <a16:creationId xmlns:a16="http://schemas.microsoft.com/office/drawing/2014/main" id="{4D38206F-10C9-3D41-A6E9-CA4A9C1C7F4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71725" y="8181975"/>
          <a:ext cx="1790700" cy="6381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295012</xdr:colOff>
      <xdr:row>36</xdr:row>
      <xdr:rowOff>98510</xdr:rowOff>
    </xdr:from>
    <xdr:to>
      <xdr:col>2</xdr:col>
      <xdr:colOff>1482849</xdr:colOff>
      <xdr:row>38</xdr:row>
      <xdr:rowOff>335198</xdr:rowOff>
    </xdr:to>
    <xdr:pic>
      <xdr:nvPicPr>
        <xdr:cNvPr id="5" name="Image 4" descr="Une image contenant capture d’écran, texte, Police, diagramme&#10;&#10;Description générée automatiquement">
          <a:extLst>
            <a:ext uri="{FF2B5EF4-FFF2-40B4-BE49-F238E27FC236}">
              <a16:creationId xmlns:a16="http://schemas.microsoft.com/office/drawing/2014/main" id="{D4CBB6D1-FD59-3444-905F-2C90B35A9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386" y="8222253"/>
          <a:ext cx="1187837" cy="626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5F051-0430-BE41-B43C-9756D2EDFAD5}">
  <dimension ref="A1:Z999"/>
  <sheetViews>
    <sheetView tabSelected="1" topLeftCell="A3" zoomScaleNormal="100" workbookViewId="0">
      <selection activeCell="J20" sqref="J20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77734375" customWidth="1"/>
    <col min="6" max="6" width="3" hidden="1" customWidth="1"/>
    <col min="7" max="7" width="7.777343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7" t="s">
        <v>0</v>
      </c>
      <c r="D1" s="38"/>
      <c r="E1" s="38"/>
      <c r="F1" s="38"/>
      <c r="G1" s="39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40" t="s">
        <v>18</v>
      </c>
      <c r="D3" s="38"/>
      <c r="E3" s="38"/>
      <c r="F3" s="38"/>
      <c r="G3" s="39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35">
      <c r="A5" s="1"/>
      <c r="B5" s="2"/>
      <c r="C5" s="3" t="s">
        <v>1</v>
      </c>
      <c r="D5" s="4" t="s">
        <v>25</v>
      </c>
      <c r="E5" s="32"/>
      <c r="F5" s="31"/>
      <c r="G5" s="2"/>
      <c r="H5" s="2"/>
      <c r="I5" s="1"/>
      <c r="J5" s="2"/>
      <c r="K5" s="30"/>
      <c r="L5" s="3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5">
      <c r="A6" s="1"/>
      <c r="B6" s="2"/>
      <c r="C6" s="3" t="s">
        <v>2</v>
      </c>
      <c r="D6" s="5">
        <v>10</v>
      </c>
      <c r="E6" s="32"/>
      <c r="F6" s="31"/>
      <c r="G6" s="2"/>
      <c r="H6" s="2"/>
      <c r="I6" s="1"/>
      <c r="J6" s="2"/>
      <c r="K6" s="30"/>
      <c r="L6" s="3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 x14ac:dyDescent="0.35">
      <c r="A7" s="1"/>
      <c r="B7" s="2"/>
      <c r="C7" s="3" t="s">
        <v>3</v>
      </c>
      <c r="D7" s="5" t="s">
        <v>16</v>
      </c>
      <c r="E7" s="32"/>
      <c r="F7" s="31"/>
      <c r="G7" s="2"/>
      <c r="H7" s="2"/>
      <c r="I7" s="1"/>
      <c r="J7" s="2"/>
      <c r="K7" s="30"/>
      <c r="L7" s="3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 x14ac:dyDescent="0.35">
      <c r="A8" s="1"/>
      <c r="B8" s="2"/>
      <c r="C8" s="3" t="s">
        <v>4</v>
      </c>
      <c r="D8" s="23">
        <f>SUM(K14:K19)</f>
        <v>0.49636999999999998</v>
      </c>
      <c r="E8" s="32"/>
      <c r="F8" s="31"/>
      <c r="G8" s="2"/>
      <c r="H8" s="2"/>
      <c r="I8" s="1"/>
      <c r="J8" s="2"/>
      <c r="K8" s="30"/>
      <c r="L8" s="3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6"/>
      <c r="D9" s="7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thickBot="1" x14ac:dyDescent="0.45">
      <c r="A10" s="1"/>
      <c r="B10" s="2"/>
      <c r="C10" s="41" t="s">
        <v>5</v>
      </c>
      <c r="D10" s="42"/>
      <c r="E10" s="42"/>
      <c r="F10" s="42"/>
      <c r="G10" s="42"/>
      <c r="H10" s="2"/>
      <c r="I10" s="1"/>
      <c r="J10" s="2" t="s">
        <v>13</v>
      </c>
      <c r="K10" s="2" t="s">
        <v>14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thickTop="1" x14ac:dyDescent="0.3">
      <c r="A11" s="1"/>
      <c r="B11" s="2"/>
      <c r="C11" s="8"/>
      <c r="D11" s="8"/>
      <c r="E11" s="8"/>
      <c r="F11" s="8"/>
      <c r="G11" s="8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28" t="s">
        <v>6</v>
      </c>
      <c r="D12" s="9" t="s">
        <v>7</v>
      </c>
      <c r="E12" s="43" t="s">
        <v>8</v>
      </c>
      <c r="F12" s="44"/>
      <c r="G12" s="45"/>
      <c r="H12" s="2"/>
      <c r="I12" s="1"/>
      <c r="J12" s="2"/>
      <c r="K12" s="2" t="s">
        <v>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"/>
      <c r="B13" s="2"/>
      <c r="C13" s="29"/>
      <c r="D13" s="27"/>
      <c r="E13" s="10"/>
      <c r="F13" s="11"/>
      <c r="G13" s="12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25" t="s">
        <v>11</v>
      </c>
      <c r="D14" s="24" t="s">
        <v>10</v>
      </c>
      <c r="E14" s="14">
        <v>0.1</v>
      </c>
      <c r="F14" s="11"/>
      <c r="G14" s="12"/>
      <c r="H14" s="2"/>
      <c r="I14" s="1"/>
      <c r="J14" s="2">
        <v>1.49</v>
      </c>
      <c r="K14" s="2">
        <f>J14*E14/$D$6</f>
        <v>1.49E-2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25" t="s">
        <v>26</v>
      </c>
      <c r="D15" s="24" t="s">
        <v>10</v>
      </c>
      <c r="E15" s="14">
        <v>0.1</v>
      </c>
      <c r="F15" s="11"/>
      <c r="G15" s="12"/>
      <c r="H15" s="2"/>
      <c r="I15" s="1"/>
      <c r="J15" s="2">
        <f>0.75*2</f>
        <v>1.5</v>
      </c>
      <c r="K15" s="2">
        <f t="shared" ref="K15:K16" si="0">J15*E15/$D$6</f>
        <v>1.5000000000000003E-2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25" t="s">
        <v>19</v>
      </c>
      <c r="D16" s="24" t="s">
        <v>20</v>
      </c>
      <c r="E16" s="14">
        <v>4</v>
      </c>
      <c r="F16" s="11"/>
      <c r="G16" s="12"/>
      <c r="H16" s="2"/>
      <c r="I16" s="1"/>
      <c r="J16" s="2">
        <v>0.4</v>
      </c>
      <c r="K16" s="2">
        <f t="shared" si="0"/>
        <v>0.16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26" t="s">
        <v>15</v>
      </c>
      <c r="D17" s="24" t="s">
        <v>12</v>
      </c>
      <c r="E17" s="14">
        <v>0.02</v>
      </c>
      <c r="F17" s="11"/>
      <c r="G17" s="12"/>
      <c r="H17" s="2"/>
      <c r="I17" s="1"/>
      <c r="J17" s="2">
        <v>11.96</v>
      </c>
      <c r="K17" s="2">
        <f t="shared" ref="K17:K20" si="1">J17*E17/$D$6</f>
        <v>2.3920000000000004E-2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15" t="s">
        <v>24</v>
      </c>
      <c r="D18" s="13" t="s">
        <v>12</v>
      </c>
      <c r="E18" s="14">
        <v>0.4</v>
      </c>
      <c r="F18" s="11"/>
      <c r="G18" s="12"/>
      <c r="H18" s="2"/>
      <c r="I18" s="1"/>
      <c r="J18" s="2">
        <v>6.58</v>
      </c>
      <c r="K18" s="2">
        <f t="shared" si="1"/>
        <v>0.26319999999999999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15" t="s">
        <v>27</v>
      </c>
      <c r="D19" s="13" t="s">
        <v>12</v>
      </c>
      <c r="E19" s="14">
        <v>0.15</v>
      </c>
      <c r="F19" s="11"/>
      <c r="G19" s="12"/>
      <c r="H19" s="2"/>
      <c r="I19" s="1"/>
      <c r="J19" s="2">
        <v>1.29</v>
      </c>
      <c r="K19" s="2">
        <f t="shared" si="1"/>
        <v>1.9349999999999999E-2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15" t="s">
        <v>28</v>
      </c>
      <c r="D20" s="13" t="s">
        <v>12</v>
      </c>
      <c r="E20" s="14">
        <v>0.15</v>
      </c>
      <c r="F20" s="11"/>
      <c r="G20" s="12"/>
      <c r="H20" s="2"/>
      <c r="I20" s="1"/>
      <c r="J20" s="2">
        <v>5.29</v>
      </c>
      <c r="K20" s="2">
        <f t="shared" si="1"/>
        <v>7.9350000000000004E-2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15"/>
      <c r="D21" s="13"/>
      <c r="E21" s="14"/>
      <c r="F21" s="11"/>
      <c r="G21" s="12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15"/>
      <c r="D22" s="13"/>
      <c r="E22" s="14"/>
      <c r="F22" s="11"/>
      <c r="G22" s="12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16"/>
      <c r="D23" s="16"/>
      <c r="E23" s="46"/>
      <c r="F23" s="44"/>
      <c r="G23" s="45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16"/>
      <c r="D24" s="17"/>
      <c r="E24" s="16"/>
      <c r="F24" s="16"/>
      <c r="G24" s="16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">
      <c r="A25" s="1"/>
      <c r="B25" s="2"/>
      <c r="C25" s="16"/>
      <c r="D25" s="17"/>
      <c r="E25" s="18"/>
      <c r="F25" s="18"/>
      <c r="G25" s="18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"/>
      <c r="B26" s="2"/>
      <c r="C26" s="16"/>
      <c r="D26" s="17"/>
      <c r="E26" s="18"/>
      <c r="F26" s="18"/>
      <c r="G26" s="18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"/>
      <c r="B27" s="2"/>
      <c r="C27" s="16"/>
      <c r="D27" s="16"/>
      <c r="E27" s="18"/>
      <c r="F27" s="18"/>
      <c r="G27" s="18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"/>
      <c r="B28" s="2"/>
      <c r="C28" s="47" t="s">
        <v>17</v>
      </c>
      <c r="D28" s="47"/>
      <c r="E28" s="47"/>
      <c r="F28" s="19"/>
      <c r="G28" s="19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"/>
      <c r="B29" s="2"/>
      <c r="C29" s="47" t="s">
        <v>29</v>
      </c>
      <c r="D29" s="47"/>
      <c r="E29" s="47"/>
      <c r="F29" s="19"/>
      <c r="G29" s="19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"/>
      <c r="B30" s="2"/>
      <c r="C30" s="47" t="s">
        <v>22</v>
      </c>
      <c r="D30" s="47"/>
      <c r="E30" s="47"/>
      <c r="F30" s="19"/>
      <c r="G30" s="19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47" t="s">
        <v>21</v>
      </c>
      <c r="D31" s="47"/>
      <c r="E31" s="47"/>
      <c r="F31" s="19"/>
      <c r="G31" s="19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2"/>
      <c r="C32" s="47" t="s">
        <v>30</v>
      </c>
      <c r="D32" s="47"/>
      <c r="E32" s="47"/>
      <c r="F32" s="19"/>
      <c r="G32" s="19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47" t="s">
        <v>23</v>
      </c>
      <c r="D33" s="47"/>
      <c r="E33" s="47"/>
      <c r="F33" s="19"/>
      <c r="G33" s="19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"/>
      <c r="B34" s="2"/>
      <c r="C34" s="47"/>
      <c r="D34" s="47"/>
      <c r="E34" s="47"/>
      <c r="F34" s="19"/>
      <c r="G34" s="19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thickBot="1" x14ac:dyDescent="0.35">
      <c r="A35" s="1"/>
      <c r="B35" s="2"/>
      <c r="C35" s="47"/>
      <c r="D35" s="47"/>
      <c r="E35" s="47"/>
      <c r="F35" s="19"/>
      <c r="G35" s="19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thickBot="1" x14ac:dyDescent="0.35">
      <c r="A36" s="1"/>
      <c r="B36" s="2"/>
      <c r="C36" s="33" t="s">
        <v>31</v>
      </c>
      <c r="D36" s="34"/>
      <c r="E36" s="34"/>
      <c r="F36" s="35"/>
      <c r="G36" s="2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36"/>
      <c r="D37" s="31"/>
      <c r="E37" s="31"/>
      <c r="F37" s="31"/>
      <c r="G37" s="31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31"/>
      <c r="D38" s="31"/>
      <c r="E38" s="31"/>
      <c r="F38" s="31"/>
      <c r="G38" s="31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3">
      <c r="A39" s="1"/>
      <c r="B39" s="2"/>
      <c r="C39" s="31"/>
      <c r="D39" s="31"/>
      <c r="E39" s="31"/>
      <c r="F39" s="31"/>
      <c r="G39" s="31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"/>
      <c r="B40" s="1"/>
      <c r="C40" s="20"/>
      <c r="D40" s="20"/>
      <c r="E40" s="20"/>
      <c r="F40" s="20"/>
      <c r="G40" s="20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1"/>
      <c r="D41" s="21"/>
      <c r="E41" s="21"/>
      <c r="F41" s="21"/>
      <c r="G41" s="2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1"/>
      <c r="D42" s="21"/>
      <c r="E42" s="21"/>
      <c r="F42" s="21"/>
      <c r="G42" s="2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1"/>
      <c r="D43" s="21"/>
      <c r="E43" s="21"/>
      <c r="F43" s="21"/>
      <c r="G43" s="2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2"/>
      <c r="B44" s="22"/>
      <c r="C44" s="22"/>
      <c r="D44" s="22"/>
      <c r="E44" s="22"/>
      <c r="F44" s="22"/>
      <c r="G44" s="22"/>
      <c r="H44" s="22"/>
      <c r="I44" s="2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2"/>
      <c r="B45" s="22"/>
      <c r="C45" s="22"/>
      <c r="D45" s="22"/>
      <c r="E45" s="22"/>
      <c r="F45" s="22"/>
      <c r="G45" s="22"/>
      <c r="H45" s="22"/>
      <c r="I45" s="2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2"/>
      <c r="B46" s="22"/>
      <c r="C46" s="22"/>
      <c r="D46" s="22"/>
      <c r="E46" s="22"/>
      <c r="F46" s="22"/>
      <c r="G46" s="22"/>
      <c r="H46" s="22"/>
      <c r="I46" s="2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2"/>
      <c r="B47" s="22"/>
      <c r="C47" s="22"/>
      <c r="D47" s="22"/>
      <c r="E47" s="22"/>
      <c r="F47" s="22"/>
      <c r="G47" s="22"/>
      <c r="H47" s="22"/>
      <c r="I47" s="2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2"/>
      <c r="B48" s="22"/>
      <c r="C48" s="22"/>
      <c r="D48" s="22"/>
      <c r="E48" s="22"/>
      <c r="F48" s="22"/>
      <c r="G48" s="22"/>
      <c r="H48" s="22"/>
      <c r="I48" s="2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2"/>
      <c r="B50" s="22"/>
      <c r="C50" s="22"/>
      <c r="D50" s="22"/>
      <c r="E50" s="22"/>
      <c r="F50" s="22"/>
      <c r="G50" s="22"/>
      <c r="H50" s="22"/>
      <c r="I50" s="2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2"/>
      <c r="B52" s="22"/>
      <c r="C52" s="22"/>
      <c r="D52" s="22"/>
      <c r="E52" s="22"/>
      <c r="F52" s="22"/>
      <c r="G52" s="22"/>
      <c r="H52" s="22"/>
      <c r="I52" s="2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2"/>
      <c r="B53" s="22"/>
      <c r="C53" s="22"/>
      <c r="D53" s="22"/>
      <c r="E53" s="22"/>
      <c r="F53" s="22"/>
      <c r="G53" s="22"/>
      <c r="H53" s="22"/>
      <c r="I53" s="2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2"/>
      <c r="B54" s="22"/>
      <c r="C54" s="22"/>
      <c r="D54" s="22"/>
      <c r="E54" s="22"/>
      <c r="F54" s="22"/>
      <c r="G54" s="22"/>
      <c r="H54" s="22"/>
      <c r="I54" s="2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2"/>
      <c r="B55" s="22"/>
      <c r="C55" s="22"/>
      <c r="D55" s="22"/>
      <c r="E55" s="22"/>
      <c r="F55" s="22"/>
      <c r="G55" s="22"/>
      <c r="H55" s="22"/>
      <c r="I55" s="2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2"/>
      <c r="B56" s="22"/>
      <c r="C56" s="22"/>
      <c r="D56" s="22"/>
      <c r="E56" s="22"/>
      <c r="F56" s="22"/>
      <c r="G56" s="22"/>
      <c r="H56" s="22"/>
      <c r="I56" s="2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2"/>
      <c r="B57" s="22"/>
      <c r="C57" s="22"/>
      <c r="D57" s="22"/>
      <c r="E57" s="22"/>
      <c r="F57" s="22"/>
      <c r="G57" s="22"/>
      <c r="H57" s="22"/>
      <c r="I57" s="2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2"/>
      <c r="B58" s="22"/>
      <c r="C58" s="22"/>
      <c r="D58" s="22"/>
      <c r="E58" s="22"/>
      <c r="F58" s="22"/>
      <c r="G58" s="22"/>
      <c r="H58" s="22"/>
      <c r="I58" s="2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2"/>
      <c r="B59" s="22"/>
      <c r="C59" s="22"/>
      <c r="D59" s="22"/>
      <c r="E59" s="22"/>
      <c r="F59" s="22"/>
      <c r="G59" s="22"/>
      <c r="H59" s="22"/>
      <c r="I59" s="2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2"/>
      <c r="B60" s="22"/>
      <c r="C60" s="22"/>
      <c r="D60" s="22"/>
      <c r="E60" s="22"/>
      <c r="F60" s="22"/>
      <c r="G60" s="22"/>
      <c r="H60" s="22"/>
      <c r="I60" s="2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2"/>
      <c r="B61" s="22"/>
      <c r="C61" s="22"/>
      <c r="D61" s="22"/>
      <c r="E61" s="22"/>
      <c r="F61" s="22"/>
      <c r="G61" s="22"/>
      <c r="H61" s="22"/>
      <c r="I61" s="2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2"/>
      <c r="B62" s="22"/>
      <c r="C62" s="22"/>
      <c r="D62" s="22"/>
      <c r="E62" s="22"/>
      <c r="F62" s="22"/>
      <c r="G62" s="22"/>
      <c r="H62" s="22"/>
      <c r="I62" s="2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2"/>
      <c r="B63" s="22"/>
      <c r="C63" s="22"/>
      <c r="D63" s="22"/>
      <c r="E63" s="22"/>
      <c r="F63" s="22"/>
      <c r="G63" s="22"/>
      <c r="H63" s="22"/>
      <c r="I63" s="2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2"/>
      <c r="B64" s="22"/>
      <c r="C64" s="22"/>
      <c r="D64" s="22"/>
      <c r="E64" s="22"/>
      <c r="F64" s="22"/>
      <c r="G64" s="22"/>
      <c r="H64" s="22"/>
      <c r="I64" s="2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23">
    <mergeCell ref="C1:G1"/>
    <mergeCell ref="C3:G3"/>
    <mergeCell ref="E5:F5"/>
    <mergeCell ref="K5:L5"/>
    <mergeCell ref="E6:F6"/>
    <mergeCell ref="K6:L6"/>
    <mergeCell ref="C32:E32"/>
    <mergeCell ref="E7:F7"/>
    <mergeCell ref="K7:L7"/>
    <mergeCell ref="E8:F8"/>
    <mergeCell ref="K8:L8"/>
    <mergeCell ref="C10:G10"/>
    <mergeCell ref="E12:G12"/>
    <mergeCell ref="E23:G23"/>
    <mergeCell ref="C28:E28"/>
    <mergeCell ref="C29:E29"/>
    <mergeCell ref="C30:E30"/>
    <mergeCell ref="C31:E31"/>
    <mergeCell ref="C33:E33"/>
    <mergeCell ref="C34:E34"/>
    <mergeCell ref="C35:E35"/>
    <mergeCell ref="C36:F36"/>
    <mergeCell ref="C37:G39"/>
  </mergeCells>
  <dataValidations count="1">
    <dataValidation type="list" allowBlank="1" sqref="D13:D27" xr:uid="{C8ABEC2B-81F0-B846-A45F-6C1CBB519CFD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29FEE4E1609C40A0833E3CAACA84BC" ma:contentTypeVersion="15" ma:contentTypeDescription="Crée un document." ma:contentTypeScope="" ma:versionID="7b5be2f00c19e0fac40cf063a272891e">
  <xsd:schema xmlns:xsd="http://www.w3.org/2001/XMLSchema" xmlns:xs="http://www.w3.org/2001/XMLSchema" xmlns:p="http://schemas.microsoft.com/office/2006/metadata/properties" xmlns:ns2="574c9287-e580-4505-a658-644c0badb31a" xmlns:ns3="b39d59ca-7f5e-4079-a453-b82387ffc81e" targetNamespace="http://schemas.microsoft.com/office/2006/metadata/properties" ma:root="true" ma:fieldsID="ef09a800d818b47d7e52f1a81783c0aa" ns2:_="" ns3:_="">
    <xsd:import namespace="574c9287-e580-4505-a658-644c0badb31a"/>
    <xsd:import namespace="b39d59ca-7f5e-4079-a453-b82387ffc8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c9287-e580-4505-a658-644c0badb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44a25042-4bbb-499a-9ac4-dabbc0fdba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d59ca-7f5e-4079-a453-b82387ffc81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98fc0db-9b47-442e-b8be-9a1b47c144e8}" ma:internalName="TaxCatchAll" ma:showField="CatchAllData" ma:web="b39d59ca-7f5e-4079-a453-b82387ffc8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485CB9-C507-4C7F-BB19-7F0852A55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CBD632-5583-4C04-9731-5430AE0EE7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c9287-e580-4505-a658-644c0badb31a"/>
    <ds:schemaRef ds:uri="b39d59ca-7f5e-4079-a453-b82387ffc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Clafoutis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2025-02-10T13:05:00Z</cp:lastPrinted>
  <dcterms:created xsi:type="dcterms:W3CDTF">2019-10-08T12:40:36Z</dcterms:created>
  <dcterms:modified xsi:type="dcterms:W3CDTF">2025-02-10T13:05:00Z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